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№9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<sst xmlns="http://schemas.openxmlformats.org/spreadsheetml/2006/main" count="52" uniqueCount="44">
  <si>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тыс. рублей</t>
  </si>
  <si>
    <t>ИТОГО:</t>
  </si>
  <si>
    <t>№ п/п</t>
  </si>
  <si>
    <t>Наименование</t>
  </si>
  <si>
    <t>Срок погашения</t>
  </si>
  <si>
    <t>Использовано средств (фактически выбрано) по состоянию на 01.01.2007г</t>
  </si>
  <si>
    <t>основной долг</t>
  </si>
  <si>
    <t>проценты</t>
  </si>
  <si>
    <t>к Решению Собрания представителей</t>
  </si>
  <si>
    <t>муниципального района Сергиевский № ___</t>
  </si>
  <si>
    <t>план</t>
  </si>
  <si>
    <t>Сумма заимст-вований</t>
  </si>
  <si>
    <t>Приложение № 9</t>
  </si>
  <si>
    <t>от "___" _________ 2008г.</t>
  </si>
  <si>
    <t>Кредитные соглашения, договоры заключенные от имени муниципального района Сергиевский</t>
  </si>
  <si>
    <t>25.12.2009 г.</t>
  </si>
  <si>
    <t>25.12.2010 г.</t>
  </si>
  <si>
    <t>Остаток задолженности по основному долгу, тыс.руб.</t>
  </si>
  <si>
    <t>по состоянию на 01.01.2009 г. - 20467</t>
  </si>
  <si>
    <t>по состоянию на 01.01.2010 г. - 32729</t>
  </si>
  <si>
    <t>Привлечение средств, тыс.руб.</t>
  </si>
  <si>
    <t>в 2009 г. - 32729</t>
  </si>
  <si>
    <t>в 2010 г. - 46037</t>
  </si>
  <si>
    <t>К погашению тыс.руб.</t>
  </si>
  <si>
    <t>исполнение</t>
  </si>
  <si>
    <t>к Решению Собрания Представителей</t>
  </si>
  <si>
    <t xml:space="preserve">муниципального района Сергиевский </t>
  </si>
  <si>
    <t>Муниципальный контракт №0142300040812000091-0126360-1 от 27.11.2012г.</t>
  </si>
  <si>
    <t>Договор № 1513 от 28.05.2012 года</t>
  </si>
  <si>
    <t>25.12.2014 г.</t>
  </si>
  <si>
    <t>31.12.2013 г.</t>
  </si>
  <si>
    <t>Муниципальный контракт № 111-0126360-02 от 08.10.2013г.</t>
  </si>
  <si>
    <t>Программа муниципальных заимствований муниципального района Сергиевский за 2013год</t>
  </si>
  <si>
    <t>Муниципальный контракт № 177-0126360-02 от 25.12.2013г</t>
  </si>
  <si>
    <t>31.12.2014г.</t>
  </si>
  <si>
    <t>по состоянию на 01.01.2014 г. - 0</t>
  </si>
  <si>
    <t>по состоянию на 01.01.2014 г. - 20 000,0</t>
  </si>
  <si>
    <t>по состоянию на 01.01.2014г. - 20 000,0</t>
  </si>
  <si>
    <t>по состоянию на 01.01.2014 г. - 42767,00</t>
  </si>
  <si>
    <t>Договор № 1549 от 31.07.2013г.</t>
  </si>
  <si>
    <t>по состоянию на 01.01.2014 г. - 14661,0</t>
  </si>
  <si>
    <t>"Об исполнении бюджета муниципального района Сергиевский за 2013 год"</t>
  </si>
  <si>
    <t>Договор № 1477 от 23.12.2010г.</t>
  </si>
  <si>
    <t>25.11.2013г.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</si>
</sst>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"/>
    <numFmt numFmtId="168" formatCode="0.000000"/>
    <numFmt numFmtId="169" formatCode="0.0000"/>
    <numFmt numFmtId="170" formatCode="0.0000000"/>
  </numFmts>
  <fonts count="42">
    <font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B17">
      <selection activeCell="L27" sqref="L27"/>
    </sheetView>
  </sheetViews>
  <sheetFormatPr defaultColWidth="9.00390625" defaultRowHeight="12.75"/>
  <cols>
    <col min="1" max="1" width="4.75390625" style="1" hidden="1" customWidth="1"/>
    <col min="2" max="2" width="36.875" style="1" customWidth="1"/>
    <col min="3" max="3" width="10.75390625" style="1" customWidth="1"/>
    <col min="4" max="4" width="13.125" style="1" customWidth="1"/>
    <col min="5" max="5" width="15.00390625" style="1" hidden="1" customWidth="1"/>
    <col min="6" max="6" width="21.625" style="1" customWidth="1"/>
    <col min="7" max="7" width="8.875" style="1" customWidth="1"/>
    <col min="8" max="8" width="9.25390625" style="1" hidden="1" customWidth="1"/>
    <col min="9" max="9" width="8.875" style="1" hidden="1" customWidth="1"/>
    <col min="10" max="10" width="12.625" style="1" customWidth="1"/>
    <col min="11" max="11" width="9.00390625" style="1" customWidth="1"/>
    <col min="12" max="12" width="12.875" style="1" customWidth="1"/>
    <col min="13" max="13" width="9.25390625" style="24" customWidth="1"/>
    <col min="14" max="14" width="13.00390625" style="24" customWidth="1"/>
    <col min="15" max="16384" width="9.125" style="1" customWidth="1"/>
  </cols>
  <sheetData>
    <row r="1" spans="9:12" ht="12.75" hidden="1">
      <c r="I1" s="37" t="s">
        <v>12</v>
      </c>
      <c r="J1" s="37"/>
      <c r="K1" s="37"/>
      <c r="L1" s="3"/>
    </row>
    <row r="2" spans="6:13" ht="12.75" hidden="1">
      <c r="F2" s="37" t="s">
        <v>8</v>
      </c>
      <c r="G2" s="37"/>
      <c r="H2" s="37"/>
      <c r="I2" s="37"/>
      <c r="J2" s="37"/>
      <c r="K2" s="37"/>
      <c r="L2" s="37"/>
      <c r="M2" s="37"/>
    </row>
    <row r="3" spans="6:13" ht="12.75" hidden="1">
      <c r="F3" s="37" t="s">
        <v>9</v>
      </c>
      <c r="G3" s="37"/>
      <c r="H3" s="37"/>
      <c r="I3" s="37"/>
      <c r="J3" s="37"/>
      <c r="K3" s="37"/>
      <c r="L3" s="37"/>
      <c r="M3" s="37"/>
    </row>
    <row r="4" spans="6:13" ht="12.75" hidden="1">
      <c r="F4" s="37" t="s">
        <v>13</v>
      </c>
      <c r="G4" s="37"/>
      <c r="H4" s="37"/>
      <c r="I4" s="37"/>
      <c r="J4" s="37"/>
      <c r="K4" s="37"/>
      <c r="L4" s="37"/>
      <c r="M4" s="37"/>
    </row>
    <row r="5" spans="6:13" ht="12.75">
      <c r="F5" s="3"/>
      <c r="G5" s="3"/>
      <c r="H5" s="3"/>
      <c r="I5" s="3"/>
      <c r="J5" s="3"/>
      <c r="K5" s="3"/>
      <c r="L5" s="3"/>
      <c r="M5" s="25"/>
    </row>
    <row r="6" spans="6:14" ht="12.75">
      <c r="F6" s="3"/>
      <c r="G6" s="3"/>
      <c r="H6" s="3"/>
      <c r="I6" s="3"/>
      <c r="J6" s="3"/>
      <c r="K6" s="36" t="s">
        <v>12</v>
      </c>
      <c r="L6" s="36"/>
      <c r="M6" s="36"/>
      <c r="N6" s="36"/>
    </row>
    <row r="7" spans="11:14" ht="12.75">
      <c r="K7" s="36" t="s">
        <v>25</v>
      </c>
      <c r="L7" s="36"/>
      <c r="M7" s="36"/>
      <c r="N7" s="36"/>
    </row>
    <row r="8" spans="11:14" ht="12.75">
      <c r="K8" s="42" t="s">
        <v>26</v>
      </c>
      <c r="L8" s="42"/>
      <c r="M8" s="42"/>
      <c r="N8" s="42"/>
    </row>
    <row r="9" spans="11:14" ht="12.75" customHeight="1">
      <c r="K9" s="41" t="s">
        <v>41</v>
      </c>
      <c r="L9" s="41"/>
      <c r="M9" s="41"/>
      <c r="N9" s="41"/>
    </row>
    <row r="10" spans="11:14" ht="12.75">
      <c r="K10" s="41"/>
      <c r="L10" s="41"/>
      <c r="M10" s="41"/>
      <c r="N10" s="41"/>
    </row>
    <row r="11" spans="1:13" ht="36.75" customHeight="1">
      <c r="A11" s="46" t="s">
        <v>32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6"/>
    </row>
    <row r="13" spans="1:13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6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6"/>
    </row>
    <row r="15" spans="13:14" ht="12.75">
      <c r="M15" s="43" t="s">
        <v>0</v>
      </c>
      <c r="N15" s="43"/>
    </row>
    <row r="16" spans="1:14" s="5" customFormat="1" ht="36" customHeight="1">
      <c r="A16" s="47" t="s">
        <v>2</v>
      </c>
      <c r="B16" s="33" t="s">
        <v>3</v>
      </c>
      <c r="C16" s="33" t="s">
        <v>11</v>
      </c>
      <c r="D16" s="33" t="s">
        <v>4</v>
      </c>
      <c r="E16" s="38" t="s">
        <v>5</v>
      </c>
      <c r="F16" s="33" t="s">
        <v>17</v>
      </c>
      <c r="G16" s="50" t="s">
        <v>20</v>
      </c>
      <c r="H16" s="51"/>
      <c r="I16" s="51"/>
      <c r="J16" s="52"/>
      <c r="K16" s="44" t="s">
        <v>23</v>
      </c>
      <c r="L16" s="44"/>
      <c r="M16" s="44"/>
      <c r="N16" s="44"/>
    </row>
    <row r="17" spans="1:14" s="6" customFormat="1" ht="31.5" customHeight="1">
      <c r="A17" s="48"/>
      <c r="B17" s="34"/>
      <c r="C17" s="34"/>
      <c r="D17" s="34"/>
      <c r="E17" s="39"/>
      <c r="F17" s="34"/>
      <c r="G17" s="53"/>
      <c r="H17" s="54"/>
      <c r="I17" s="54"/>
      <c r="J17" s="55"/>
      <c r="K17" s="56" t="s">
        <v>6</v>
      </c>
      <c r="L17" s="57"/>
      <c r="M17" s="58" t="s">
        <v>7</v>
      </c>
      <c r="N17" s="58"/>
    </row>
    <row r="18" spans="1:14" s="6" customFormat="1" ht="23.25" customHeight="1">
      <c r="A18" s="49"/>
      <c r="B18" s="35"/>
      <c r="C18" s="35"/>
      <c r="D18" s="35"/>
      <c r="E18" s="40"/>
      <c r="F18" s="35"/>
      <c r="G18" s="23" t="s">
        <v>10</v>
      </c>
      <c r="H18" s="23"/>
      <c r="I18" s="23"/>
      <c r="J18" s="23" t="s">
        <v>24</v>
      </c>
      <c r="K18" s="23" t="s">
        <v>10</v>
      </c>
      <c r="L18" s="23" t="s">
        <v>24</v>
      </c>
      <c r="M18" s="27" t="s">
        <v>10</v>
      </c>
      <c r="N18" s="27" t="s">
        <v>24</v>
      </c>
    </row>
    <row r="19" spans="1:14" ht="64.5" customHeight="1">
      <c r="A19" s="14"/>
      <c r="B19" s="15" t="s">
        <v>31</v>
      </c>
      <c r="C19" s="10">
        <v>20000</v>
      </c>
      <c r="D19" s="11" t="s">
        <v>34</v>
      </c>
      <c r="E19" s="8">
        <v>0</v>
      </c>
      <c r="F19" s="21" t="s">
        <v>37</v>
      </c>
      <c r="G19" s="32">
        <v>20000</v>
      </c>
      <c r="H19" s="28"/>
      <c r="I19" s="28"/>
      <c r="J19" s="28">
        <v>20000</v>
      </c>
      <c r="K19" s="28"/>
      <c r="L19" s="28"/>
      <c r="M19" s="28">
        <v>499.726</v>
      </c>
      <c r="N19" s="28">
        <f>M19</f>
        <v>499.726</v>
      </c>
    </row>
    <row r="20" spans="1:14" ht="41.25" customHeight="1" hidden="1">
      <c r="A20" s="14">
        <v>2</v>
      </c>
      <c r="B20" s="16" t="s">
        <v>14</v>
      </c>
      <c r="C20" s="9">
        <v>0</v>
      </c>
      <c r="D20" s="12" t="s">
        <v>15</v>
      </c>
      <c r="E20" s="2">
        <v>0</v>
      </c>
      <c r="F20" s="21" t="s">
        <v>18</v>
      </c>
      <c r="G20" s="32" t="s">
        <v>21</v>
      </c>
      <c r="H20" s="29"/>
      <c r="I20" s="29"/>
      <c r="J20" s="29"/>
      <c r="K20" s="29">
        <v>0</v>
      </c>
      <c r="L20" s="29"/>
      <c r="M20" s="29">
        <v>141</v>
      </c>
      <c r="N20" s="28">
        <f aca="true" t="shared" si="0" ref="N20:N26">M20</f>
        <v>141</v>
      </c>
    </row>
    <row r="21" spans="1:14" ht="40.5" customHeight="1" hidden="1">
      <c r="A21" s="14">
        <v>3</v>
      </c>
      <c r="B21" s="16" t="s">
        <v>14</v>
      </c>
      <c r="C21" s="9">
        <v>0</v>
      </c>
      <c r="D21" s="12" t="s">
        <v>16</v>
      </c>
      <c r="E21" s="2">
        <v>0</v>
      </c>
      <c r="F21" s="21" t="s">
        <v>19</v>
      </c>
      <c r="G21" s="32" t="s">
        <v>22</v>
      </c>
      <c r="H21" s="29"/>
      <c r="I21" s="29"/>
      <c r="J21" s="29"/>
      <c r="K21" s="29">
        <v>0</v>
      </c>
      <c r="L21" s="29"/>
      <c r="M21" s="29">
        <v>11</v>
      </c>
      <c r="N21" s="28">
        <f t="shared" si="0"/>
        <v>11</v>
      </c>
    </row>
    <row r="22" spans="1:14" ht="18.75" customHeight="1" hidden="1">
      <c r="A22" s="45" t="s">
        <v>1</v>
      </c>
      <c r="B22" s="45"/>
      <c r="C22" s="9" t="e">
        <f>C19+#REF!</f>
        <v>#REF!</v>
      </c>
      <c r="D22" s="7"/>
      <c r="E22" s="2" t="e">
        <f>E19+#REF!</f>
        <v>#REF!</v>
      </c>
      <c r="F22" s="14" t="e">
        <f>F19+#REF!</f>
        <v>#VALUE!</v>
      </c>
      <c r="G22" s="29"/>
      <c r="H22" s="29" t="e">
        <f>H19+#REF!</f>
        <v>#REF!</v>
      </c>
      <c r="I22" s="29" t="e">
        <f>I19+#REF!</f>
        <v>#REF!</v>
      </c>
      <c r="J22" s="29"/>
      <c r="K22" s="29" t="e">
        <f>K19+#REF!</f>
        <v>#REF!</v>
      </c>
      <c r="L22" s="29" t="e">
        <f>L19+#REF!</f>
        <v>#REF!</v>
      </c>
      <c r="M22" s="30" t="e">
        <f>M19+#REF!</f>
        <v>#REF!</v>
      </c>
      <c r="N22" s="28" t="e">
        <f t="shared" si="0"/>
        <v>#REF!</v>
      </c>
    </row>
    <row r="23" spans="1:14" ht="39" customHeight="1">
      <c r="A23" s="17"/>
      <c r="B23" s="15" t="s">
        <v>33</v>
      </c>
      <c r="C23" s="13">
        <v>20000</v>
      </c>
      <c r="D23" s="22" t="s">
        <v>34</v>
      </c>
      <c r="E23" s="8"/>
      <c r="F23" s="21" t="s">
        <v>36</v>
      </c>
      <c r="G23" s="28">
        <v>20000</v>
      </c>
      <c r="H23" s="28"/>
      <c r="I23" s="28"/>
      <c r="J23" s="28">
        <v>20000</v>
      </c>
      <c r="K23" s="28"/>
      <c r="L23" s="28"/>
      <c r="M23" s="31">
        <v>31.42105</v>
      </c>
      <c r="N23" s="28">
        <f t="shared" si="0"/>
        <v>31.42105</v>
      </c>
    </row>
    <row r="24" spans="1:14" ht="42.75" customHeight="1">
      <c r="A24" s="19"/>
      <c r="B24" s="20" t="s">
        <v>27</v>
      </c>
      <c r="C24" s="9">
        <v>20000</v>
      </c>
      <c r="D24" s="7" t="s">
        <v>30</v>
      </c>
      <c r="E24" s="2"/>
      <c r="F24" s="21" t="s">
        <v>35</v>
      </c>
      <c r="G24" s="29"/>
      <c r="H24" s="29"/>
      <c r="I24" s="29"/>
      <c r="J24" s="29"/>
      <c r="K24" s="28">
        <v>15000</v>
      </c>
      <c r="L24" s="28">
        <v>15000</v>
      </c>
      <c r="M24" s="28">
        <v>137.569</v>
      </c>
      <c r="N24" s="28">
        <f t="shared" si="0"/>
        <v>137.569</v>
      </c>
    </row>
    <row r="25" spans="1:14" ht="36.75" customHeight="1">
      <c r="A25" s="19"/>
      <c r="B25" s="20" t="s">
        <v>39</v>
      </c>
      <c r="C25" s="9">
        <v>14661</v>
      </c>
      <c r="D25" s="12">
        <v>42546</v>
      </c>
      <c r="E25" s="2"/>
      <c r="F25" s="21" t="s">
        <v>40</v>
      </c>
      <c r="G25" s="28">
        <v>14661</v>
      </c>
      <c r="H25" s="28"/>
      <c r="I25" s="28"/>
      <c r="J25" s="28">
        <v>14661</v>
      </c>
      <c r="K25" s="29"/>
      <c r="L25" s="29"/>
      <c r="M25" s="28">
        <v>125.096</v>
      </c>
      <c r="N25" s="28">
        <f t="shared" si="0"/>
        <v>125.096</v>
      </c>
    </row>
    <row r="26" spans="1:14" ht="36.75" customHeight="1">
      <c r="A26" s="19"/>
      <c r="B26" s="20" t="s">
        <v>42</v>
      </c>
      <c r="C26" s="9">
        <v>19548.45</v>
      </c>
      <c r="D26" s="12" t="s">
        <v>43</v>
      </c>
      <c r="E26" s="2"/>
      <c r="F26" s="21" t="s">
        <v>35</v>
      </c>
      <c r="G26" s="29"/>
      <c r="H26" s="29"/>
      <c r="I26" s="29"/>
      <c r="J26" s="29"/>
      <c r="K26" s="29">
        <v>19548.45</v>
      </c>
      <c r="L26" s="29">
        <v>19548.45</v>
      </c>
      <c r="M26" s="28">
        <v>262.348</v>
      </c>
      <c r="N26" s="28">
        <f t="shared" si="0"/>
        <v>262.348</v>
      </c>
    </row>
    <row r="27" spans="1:14" ht="30.75" customHeight="1">
      <c r="A27" s="19"/>
      <c r="B27" s="18" t="s">
        <v>28</v>
      </c>
      <c r="C27" s="9">
        <v>42767</v>
      </c>
      <c r="D27" s="7" t="s">
        <v>29</v>
      </c>
      <c r="E27" s="2"/>
      <c r="F27" s="21" t="s">
        <v>38</v>
      </c>
      <c r="G27" s="29"/>
      <c r="H27" s="29"/>
      <c r="I27" s="29"/>
      <c r="J27" s="29"/>
      <c r="K27" s="29"/>
      <c r="L27" s="29"/>
      <c r="M27" s="28">
        <v>882.069</v>
      </c>
      <c r="N27" s="28">
        <v>882.069</v>
      </c>
    </row>
  </sheetData>
  <sheetProtection/>
  <mergeCells count="21">
    <mergeCell ref="I1:K1"/>
    <mergeCell ref="F3:M3"/>
    <mergeCell ref="F2:M2"/>
    <mergeCell ref="K17:L17"/>
    <mergeCell ref="M17:N17"/>
    <mergeCell ref="K16:N16"/>
    <mergeCell ref="A22:B22"/>
    <mergeCell ref="A11:M11"/>
    <mergeCell ref="B16:B18"/>
    <mergeCell ref="A16:A18"/>
    <mergeCell ref="G16:J17"/>
    <mergeCell ref="C16:C18"/>
    <mergeCell ref="K7:N7"/>
    <mergeCell ref="F16:F18"/>
    <mergeCell ref="F4:M4"/>
    <mergeCell ref="E16:E18"/>
    <mergeCell ref="D16:D18"/>
    <mergeCell ref="K6:N6"/>
    <mergeCell ref="K9:N10"/>
    <mergeCell ref="K8:N8"/>
    <mergeCell ref="M15:N15"/>
  </mergeCells>
  <printOptions/>
  <pageMargins left="0.5118110236220472" right="0.35433070866141736" top="1.062992125984252" bottom="0.35433070866141736" header="0.8661417322834646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Курбатова Марина</cp:lastModifiedBy>
  <cp:lastPrinted>2014-02-28T04:47:26Z</cp:lastPrinted>
  <dcterms:created xsi:type="dcterms:W3CDTF">2005-12-01T13:06:36Z</dcterms:created>
  <dcterms:modified xsi:type="dcterms:W3CDTF">2014-03-24T04:28:35Z</dcterms:modified>
  <cp:category/>
  <cp:version/>
  <cp:contentType/>
  <cp:contentStatus/>
</cp:coreProperties>
</file>